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.kekrt\Documents\AAA SOUKROME\AKCE\rodinne ORIENTAKY\2020 05 XVIII koronavirový ročník\výsledková tabulka\"/>
    </mc:Choice>
  </mc:AlternateContent>
  <bookViews>
    <workbookView xWindow="0" yWindow="60" windowWidth="19440" windowHeight="10980"/>
  </bookViews>
  <sheets>
    <sheet name="Výsledky celkem" sheetId="8" r:id="rId1"/>
    <sheet name="kategorie rodinky" sheetId="10" r:id="rId2"/>
  </sheets>
  <calcPr calcId="162913" refMode="R1C1"/>
</workbook>
</file>

<file path=xl/calcChain.xml><?xml version="1.0" encoding="utf-8"?>
<calcChain xmlns="http://schemas.openxmlformats.org/spreadsheetml/2006/main">
  <c r="D19" i="10" l="1"/>
  <c r="C19" i="10"/>
  <c r="C20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 s="1"/>
  <c r="G4" i="10"/>
  <c r="I4" i="10" s="1"/>
  <c r="G3" i="10"/>
  <c r="I3" i="10" s="1"/>
  <c r="G2" i="10"/>
  <c r="I2" i="10" s="1"/>
  <c r="G28" i="8"/>
  <c r="I28" i="8"/>
  <c r="G27" i="8"/>
  <c r="I27" i="8" s="1"/>
  <c r="G8" i="8" l="1"/>
  <c r="I8" i="8" s="1"/>
  <c r="G14" i="8"/>
  <c r="I14" i="8" s="1"/>
  <c r="G18" i="8" l="1"/>
  <c r="I18" i="8" s="1"/>
  <c r="G19" i="8"/>
  <c r="I19" i="8" s="1"/>
  <c r="G10" i="8"/>
  <c r="I10" i="8" s="1"/>
  <c r="G11" i="8"/>
  <c r="I11" i="8" s="1"/>
  <c r="G29" i="8"/>
  <c r="G5" i="8"/>
  <c r="I5" i="8" s="1"/>
  <c r="G37" i="8"/>
  <c r="I37" i="8" s="1"/>
  <c r="I29" i="8"/>
  <c r="C39" i="8" l="1"/>
  <c r="C40" i="8" l="1"/>
  <c r="G12" i="8" l="1"/>
  <c r="I12" i="8" s="1"/>
  <c r="G22" i="8"/>
  <c r="I22" i="8" s="1"/>
  <c r="G21" i="8"/>
  <c r="I21" i="8" s="1"/>
  <c r="G35" i="8"/>
  <c r="G36" i="8" l="1"/>
  <c r="I36" i="8" s="1"/>
  <c r="G16" i="8"/>
  <c r="I16" i="8" s="1"/>
  <c r="G7" i="8"/>
  <c r="I7" i="8" s="1"/>
  <c r="I35" i="8"/>
  <c r="G23" i="8"/>
  <c r="I23" i="8" s="1"/>
  <c r="G30" i="8"/>
  <c r="I30" i="8" s="1"/>
  <c r="G33" i="8" l="1"/>
  <c r="I33" i="8" s="1"/>
  <c r="G32" i="8"/>
  <c r="I32" i="8" s="1"/>
  <c r="G13" i="8"/>
  <c r="I13" i="8" s="1"/>
  <c r="G34" i="8"/>
  <c r="I34" i="8" s="1"/>
  <c r="G31" i="8"/>
  <c r="I31" i="8" s="1"/>
  <c r="G26" i="8"/>
  <c r="I26" i="8" s="1"/>
  <c r="G20" i="8"/>
  <c r="I20" i="8" s="1"/>
  <c r="G4" i="8"/>
  <c r="I4" i="8" s="1"/>
  <c r="G2" i="8"/>
  <c r="I2" i="8" s="1"/>
  <c r="G17" i="8"/>
  <c r="I17" i="8" s="1"/>
  <c r="G24" i="8"/>
  <c r="I24" i="8" s="1"/>
  <c r="G25" i="8"/>
  <c r="I25" i="8" s="1"/>
  <c r="G6" i="8"/>
  <c r="I6" i="8" s="1"/>
  <c r="G3" i="8"/>
  <c r="I3" i="8" s="1"/>
  <c r="G9" i="8"/>
  <c r="I9" i="8" s="1"/>
  <c r="G15" i="8"/>
  <c r="I15" i="8" s="1"/>
  <c r="D39" i="8" l="1"/>
</calcChain>
</file>

<file path=xl/sharedStrings.xml><?xml version="1.0" encoding="utf-8"?>
<sst xmlns="http://schemas.openxmlformats.org/spreadsheetml/2006/main" count="78" uniqueCount="50">
  <si>
    <t>Čas startu</t>
  </si>
  <si>
    <t>Čas v cíli</t>
  </si>
  <si>
    <t>Čas na trati</t>
  </si>
  <si>
    <t>Čas celkem</t>
  </si>
  <si>
    <t xml:space="preserve">Počet lidí v teamu </t>
  </si>
  <si>
    <t xml:space="preserve">Trestný čas </t>
  </si>
  <si>
    <t xml:space="preserve">Pořadí </t>
  </si>
  <si>
    <t xml:space="preserve">z toho děti </t>
  </si>
  <si>
    <r>
      <rPr>
        <u/>
        <sz val="9"/>
        <color theme="1"/>
        <rFont val="Arial"/>
        <family val="2"/>
        <charset val="238"/>
      </rPr>
      <t xml:space="preserve">Pořadatelé : </t>
    </r>
    <r>
      <rPr>
        <sz val="9"/>
        <color theme="1"/>
        <rFont val="Arial"/>
        <family val="2"/>
        <charset val="238"/>
      </rPr>
      <t xml:space="preserve"> Radek Kekrt, Slavoj Hokr</t>
    </r>
  </si>
  <si>
    <t xml:space="preserve">číslo teamu </t>
  </si>
  <si>
    <t>Fabiánovi (Tomáš, Jana, Tadeáš, Anežka, Markéta , Terezka)</t>
  </si>
  <si>
    <t>Bětincovi (Martin, Bára, Tomáš, Jenda, Bětka, Maruška)</t>
  </si>
  <si>
    <t xml:space="preserve">Tomáš Krauskopf </t>
  </si>
  <si>
    <t xml:space="preserve">Lenka Šustrová </t>
  </si>
  <si>
    <t>Matěj, Kuba a Alma Linkovi</t>
  </si>
  <si>
    <t>Lukáš, Káča a Mia Linkovi</t>
  </si>
  <si>
    <t>Jiřina Krauskopová, J. Štýbr</t>
  </si>
  <si>
    <t xml:space="preserve">Lucka a Petr Holanovi s Vítkem , Kubíkem a Aničkou </t>
  </si>
  <si>
    <t xml:space="preserve">Markéta Hokrová , Karolína Hokrová , Olda Hokr </t>
  </si>
  <si>
    <t>Viktor a Lucka Slavíkovi</t>
  </si>
  <si>
    <t>Mirek a Eva Michlíkovi a Honza Šabata</t>
  </si>
  <si>
    <t xml:space="preserve">ZÁVODNÍCI + POŘADATELÉ CELKEM </t>
  </si>
  <si>
    <t xml:space="preserve">ZÁVODNÍCI CELKEM / Z TOHO DĚTI </t>
  </si>
  <si>
    <t>Michliková Radana, Michlik Tomáš, Šeborová Jana,Flekna Miroslav a Králoiková Milena</t>
  </si>
  <si>
    <t>Jiří Holpuch</t>
  </si>
  <si>
    <t xml:space="preserve">Pavel Milenovský </t>
  </si>
  <si>
    <t>Veronika Nehasilová</t>
  </si>
  <si>
    <t xml:space="preserve">Vladislav Nehasil </t>
  </si>
  <si>
    <t xml:space="preserve">Zuzka Nehasilová </t>
  </si>
  <si>
    <t>Jitka Pokorná s Evelínou a Josef, Markéta, Jarmila, Vojta a Anežka Vedralovi</t>
  </si>
  <si>
    <t>Libor Hnyk</t>
  </si>
  <si>
    <t>Dana Kekrtová a Jitka Vysušilová</t>
  </si>
  <si>
    <t>Tomáš Hokr, Marianna Hokrová, Milan Hokr, Lukáš Hokr</t>
  </si>
  <si>
    <t>Katka, Martin , Johana a Josef Satoriovi</t>
  </si>
  <si>
    <t>Filip, Barborka a Marcela Novákovi</t>
  </si>
  <si>
    <t>Karel a Elena Berndtovi a Jiří a Soňa Voráčkovi</t>
  </si>
  <si>
    <t xml:space="preserve">Monika Chrpová s Antonií a Tadeášem </t>
  </si>
  <si>
    <t xml:space="preserve">Milan Šafařík a David Nehasil </t>
  </si>
  <si>
    <t xml:space="preserve">Šárka Knytlová s Vojtou a Lukášem , Martin Svoboda </t>
  </si>
  <si>
    <t>Jakub Maršálek</t>
  </si>
  <si>
    <t xml:space="preserve">Petr Blažek </t>
  </si>
  <si>
    <t xml:space="preserve">Zdeněk, Michaela ,Valerie a Vojtěch Kučerovi + Zdeněk , Monika a Aneta Kučerovi </t>
  </si>
  <si>
    <t>Maruška Fiala Hokrová</t>
  </si>
  <si>
    <t>Vítek, Mikuláš a Nikolka Fialovi</t>
  </si>
  <si>
    <t xml:space="preserve">ÚČASTNÍCI  18. ROČNÍKU KRTKOŘÍNA </t>
  </si>
  <si>
    <t xml:space="preserve">Andrea Hokrová </t>
  </si>
  <si>
    <t>Pavel Hokr</t>
  </si>
  <si>
    <t xml:space="preserve">Dorotka a Petr Pancovi </t>
  </si>
  <si>
    <t xml:space="preserve">Markéta a Oskárek Pancovi </t>
  </si>
  <si>
    <t>ÚČASTNÍCI  18. ROČNÍKU KRTKOŘÍNA / kategorie RODINKY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</si>
</sst>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5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0" fillId="2" borderId="8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</xf>
    <xf numFmtId="164" fontId="1" fillId="2" borderId="10" xfId="0" applyNumberFormat="1" applyFont="1" applyFill="1" applyBorder="1" applyAlignment="1">
      <alignment vertical="center"/>
    </xf>
    <xf numFmtId="1" fontId="0" fillId="2" borderId="6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 wrapText="1"/>
    </xf>
    <xf numFmtId="164" fontId="6" fillId="3" borderId="12" xfId="0" applyNumberFormat="1" applyFont="1" applyFill="1" applyBorder="1" applyAlignment="1">
      <alignment vertical="center" wrapText="1"/>
    </xf>
    <xf numFmtId="164" fontId="1" fillId="3" borderId="12" xfId="0" applyNumberFormat="1" applyFont="1" applyFill="1" applyBorder="1" applyAlignment="1">
      <alignment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0" fillId="3" borderId="5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/>
    </xf>
    <xf numFmtId="0" fontId="0" fillId="4" borderId="20" xfId="0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4" fontId="0" fillId="4" borderId="15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/>
    <xf numFmtId="164" fontId="6" fillId="4" borderId="1" xfId="0" applyNumberFormat="1" applyFon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22" xfId="0" applyFill="1" applyBorder="1"/>
    <xf numFmtId="0" fontId="0" fillId="4" borderId="17" xfId="0" applyFill="1" applyBorder="1"/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right" vertical="center" wrapText="1"/>
    </xf>
    <xf numFmtId="0" fontId="10" fillId="0" borderId="0" xfId="0" applyFont="1"/>
    <xf numFmtId="49" fontId="0" fillId="3" borderId="4" xfId="0" applyNumberFormat="1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 wrapText="1"/>
    </xf>
    <xf numFmtId="164" fontId="0" fillId="3" borderId="14" xfId="0" applyNumberFormat="1" applyFont="1" applyFill="1" applyBorder="1" applyAlignment="1">
      <alignment vertical="center" wrapText="1"/>
    </xf>
    <xf numFmtId="164" fontId="0" fillId="3" borderId="12" xfId="0" applyNumberFormat="1" applyFont="1" applyFill="1" applyBorder="1" applyAlignment="1">
      <alignment vertical="center" wrapText="1"/>
    </xf>
    <xf numFmtId="164" fontId="1" fillId="3" borderId="23" xfId="0" applyNumberFormat="1" applyFont="1" applyFill="1" applyBorder="1" applyAlignment="1">
      <alignment vertical="center" wrapText="1"/>
    </xf>
    <xf numFmtId="164" fontId="1" fillId="4" borderId="24" xfId="0" applyNumberFormat="1" applyFont="1" applyFill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164" fontId="0" fillId="4" borderId="26" xfId="0" applyNumberFormat="1" applyFill="1" applyBorder="1" applyProtection="1">
      <protection locked="0"/>
    </xf>
    <xf numFmtId="164" fontId="0" fillId="4" borderId="27" xfId="0" applyNumberFormat="1" applyFill="1" applyBorder="1" applyProtection="1">
      <protection locked="0"/>
    </xf>
    <xf numFmtId="164" fontId="0" fillId="4" borderId="27" xfId="0" applyNumberFormat="1" applyFill="1" applyBorder="1" applyProtection="1"/>
    <xf numFmtId="164" fontId="6" fillId="4" borderId="27" xfId="0" applyNumberFormat="1" applyFont="1" applyFill="1" applyBorder="1" applyProtection="1">
      <protection locked="0"/>
    </xf>
    <xf numFmtId="164" fontId="1" fillId="4" borderId="28" xfId="0" applyNumberFormat="1" applyFont="1" applyFill="1" applyBorder="1"/>
    <xf numFmtId="0" fontId="0" fillId="5" borderId="20" xfId="0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39</xdr:row>
      <xdr:rowOff>0</xdr:rowOff>
    </xdr:from>
    <xdr:to>
      <xdr:col>11</xdr:col>
      <xdr:colOff>304800</xdr:colOff>
      <xdr:row>40</xdr:row>
      <xdr:rowOff>28575</xdr:rowOff>
    </xdr:to>
    <xdr:sp macro="" textlink="">
      <xdr:nvSpPr>
        <xdr:cNvPr id="2" name="AutoShape 1" descr="Výsledek obrázku"/>
        <xdr:cNvSpPr>
          <a:spLocks noChangeAspect="1" noChangeArrowheads="1"/>
        </xdr:cNvSpPr>
      </xdr:nvSpPr>
      <xdr:spPr bwMode="auto">
        <a:xfrm>
          <a:off x="0" y="4972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3</xdr:row>
      <xdr:rowOff>13335</xdr:rowOff>
    </xdr:to>
    <xdr:sp macro="" textlink="">
      <xdr:nvSpPr>
        <xdr:cNvPr id="3" name="AutoShape 1" descr="Výsledek obrázku"/>
        <xdr:cNvSpPr>
          <a:spLocks noChangeAspect="1" noChangeArrowheads="1"/>
        </xdr:cNvSpPr>
      </xdr:nvSpPr>
      <xdr:spPr bwMode="auto">
        <a:xfrm>
          <a:off x="12515850" y="740092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51435</xdr:rowOff>
    </xdr:to>
    <xdr:sp macro="" textlink="">
      <xdr:nvSpPr>
        <xdr:cNvPr id="4" name="AutoShape 1" descr="Výsledek obrázku"/>
        <xdr:cNvSpPr>
          <a:spLocks noChangeAspect="1" noChangeArrowheads="1"/>
        </xdr:cNvSpPr>
      </xdr:nvSpPr>
      <xdr:spPr bwMode="auto">
        <a:xfrm>
          <a:off x="12801600" y="852678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11</xdr:col>
      <xdr:colOff>0</xdr:colOff>
      <xdr:row>1</xdr:row>
      <xdr:rowOff>0</xdr:rowOff>
    </xdr:from>
    <xdr:ext cx="304800" cy="561975"/>
    <xdr:sp macro="" textlink="">
      <xdr:nvSpPr>
        <xdr:cNvPr id="5" name="AutoShape 1" descr="Výsledek obrázku"/>
        <xdr:cNvSpPr>
          <a:spLocks noChangeAspect="1" noChangeArrowheads="1"/>
        </xdr:cNvSpPr>
      </xdr:nvSpPr>
      <xdr:spPr bwMode="auto">
        <a:xfrm>
          <a:off x="12801600" y="0"/>
          <a:ext cx="304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20</xdr:row>
      <xdr:rowOff>43815</xdr:rowOff>
    </xdr:to>
    <xdr:sp macro="" textlink="">
      <xdr:nvSpPr>
        <xdr:cNvPr id="6" name="AutoShape 1" descr="Výsledek obrázku"/>
        <xdr:cNvSpPr>
          <a:spLocks noChangeAspect="1" noChangeArrowheads="1"/>
        </xdr:cNvSpPr>
      </xdr:nvSpPr>
      <xdr:spPr bwMode="auto">
        <a:xfrm>
          <a:off x="12801600" y="944118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80" zoomScaleNormal="80" workbookViewId="0">
      <pane ySplit="1" topLeftCell="A2" activePane="bottomLeft" state="frozen"/>
      <selection pane="bottomLeft" activeCell="L3" sqref="L3"/>
    </sheetView>
  </sheetViews>
  <sheetFormatPr defaultRowHeight="14.4" x14ac:dyDescent="0.3"/>
  <cols>
    <col min="1" max="1" width="12.109375" customWidth="1"/>
    <col min="2" max="2" width="80.88671875" customWidth="1"/>
    <col min="3" max="3" width="11.109375" style="1" customWidth="1"/>
    <col min="4" max="4" width="10.33203125" style="1" customWidth="1"/>
    <col min="7" max="7" width="9.109375" customWidth="1"/>
    <col min="9" max="9" width="13.88671875" customWidth="1"/>
    <col min="10" max="10" width="13.6640625" style="2" customWidth="1"/>
  </cols>
  <sheetData>
    <row r="1" spans="1:12" ht="41.25" customHeight="1" thickBot="1" x14ac:dyDescent="0.35">
      <c r="A1" s="51" t="s">
        <v>9</v>
      </c>
      <c r="B1" s="41" t="s">
        <v>44</v>
      </c>
      <c r="C1" s="42" t="s">
        <v>4</v>
      </c>
      <c r="D1" s="43" t="s">
        <v>7</v>
      </c>
      <c r="E1" s="44" t="s">
        <v>0</v>
      </c>
      <c r="F1" s="45" t="s">
        <v>1</v>
      </c>
      <c r="G1" s="45" t="s">
        <v>2</v>
      </c>
      <c r="H1" s="14" t="s">
        <v>5</v>
      </c>
      <c r="I1" s="46" t="s">
        <v>3</v>
      </c>
      <c r="J1" s="48" t="s">
        <v>6</v>
      </c>
    </row>
    <row r="2" spans="1:12" s="17" customFormat="1" ht="18" customHeight="1" x14ac:dyDescent="0.35">
      <c r="A2" s="19">
        <v>1</v>
      </c>
      <c r="B2" s="35" t="s">
        <v>27</v>
      </c>
      <c r="C2" s="30">
        <v>1</v>
      </c>
      <c r="D2" s="31">
        <v>0</v>
      </c>
      <c r="E2" s="26">
        <v>0.64444444444444449</v>
      </c>
      <c r="F2" s="27">
        <v>0.70138888888888884</v>
      </c>
      <c r="G2" s="28">
        <f>F2-E2</f>
        <v>5.6944444444444353E-2</v>
      </c>
      <c r="H2" s="29">
        <v>0</v>
      </c>
      <c r="I2" s="47">
        <f>H2+G2</f>
        <v>5.6944444444444353E-2</v>
      </c>
      <c r="J2" s="49">
        <v>1</v>
      </c>
    </row>
    <row r="3" spans="1:12" s="17" customFormat="1" ht="18" customHeight="1" x14ac:dyDescent="0.35">
      <c r="A3" s="19">
        <v>2</v>
      </c>
      <c r="B3" s="35" t="s">
        <v>37</v>
      </c>
      <c r="C3" s="30">
        <v>2</v>
      </c>
      <c r="D3" s="31">
        <v>0</v>
      </c>
      <c r="E3" s="26">
        <v>0.61111111111111105</v>
      </c>
      <c r="F3" s="27">
        <v>0.6743055555555556</v>
      </c>
      <c r="G3" s="28">
        <f>F3-E3</f>
        <v>6.3194444444444553E-2</v>
      </c>
      <c r="H3" s="29">
        <v>0</v>
      </c>
      <c r="I3" s="47">
        <f>H3+G3</f>
        <v>6.3194444444444553E-2</v>
      </c>
      <c r="J3" s="49">
        <v>2</v>
      </c>
    </row>
    <row r="4" spans="1:12" s="17" customFormat="1" ht="18" customHeight="1" x14ac:dyDescent="0.35">
      <c r="A4" s="19">
        <v>3</v>
      </c>
      <c r="B4" s="35" t="s">
        <v>19</v>
      </c>
      <c r="C4" s="30">
        <v>2</v>
      </c>
      <c r="D4" s="31">
        <v>0</v>
      </c>
      <c r="E4" s="26">
        <v>0.5</v>
      </c>
      <c r="F4" s="27">
        <v>0.57152777777777775</v>
      </c>
      <c r="G4" s="28">
        <f>F4-E4</f>
        <v>7.1527777777777746E-2</v>
      </c>
      <c r="H4" s="29">
        <v>0</v>
      </c>
      <c r="I4" s="47">
        <f>H4+G4</f>
        <v>7.1527777777777746E-2</v>
      </c>
      <c r="J4" s="49">
        <v>3</v>
      </c>
    </row>
    <row r="5" spans="1:12" s="17" customFormat="1" ht="18" customHeight="1" x14ac:dyDescent="0.35">
      <c r="A5" s="19">
        <v>4</v>
      </c>
      <c r="B5" s="35" t="s">
        <v>42</v>
      </c>
      <c r="C5" s="30">
        <v>1</v>
      </c>
      <c r="D5" s="31">
        <v>0</v>
      </c>
      <c r="E5" s="26">
        <v>0.52777777777777779</v>
      </c>
      <c r="F5" s="27">
        <v>0.60347222222222219</v>
      </c>
      <c r="G5" s="28">
        <f>F5-E5</f>
        <v>7.5694444444444398E-2</v>
      </c>
      <c r="H5" s="29">
        <v>0</v>
      </c>
      <c r="I5" s="47">
        <f>H5+G5</f>
        <v>7.5694444444444398E-2</v>
      </c>
      <c r="J5" s="49">
        <v>4</v>
      </c>
    </row>
    <row r="6" spans="1:12" s="17" customFormat="1" ht="18" customHeight="1" x14ac:dyDescent="0.35">
      <c r="A6" s="19">
        <v>5</v>
      </c>
      <c r="B6" s="35" t="s">
        <v>28</v>
      </c>
      <c r="C6" s="30">
        <v>1</v>
      </c>
      <c r="D6" s="31">
        <v>0</v>
      </c>
      <c r="E6" s="26">
        <v>0.68402777777777779</v>
      </c>
      <c r="F6" s="27">
        <v>0.7631944444444444</v>
      </c>
      <c r="G6" s="28">
        <f>F6-E6</f>
        <v>7.9166666666666607E-2</v>
      </c>
      <c r="H6" s="29">
        <v>0</v>
      </c>
      <c r="I6" s="47">
        <f>H6+G6</f>
        <v>7.9166666666666607E-2</v>
      </c>
      <c r="J6" s="49">
        <v>5</v>
      </c>
    </row>
    <row r="7" spans="1:12" s="17" customFormat="1" ht="18" customHeight="1" x14ac:dyDescent="0.35">
      <c r="A7" s="19">
        <v>6</v>
      </c>
      <c r="B7" s="35" t="s">
        <v>26</v>
      </c>
      <c r="C7" s="30">
        <v>1</v>
      </c>
      <c r="D7" s="31">
        <v>0</v>
      </c>
      <c r="E7" s="26">
        <v>0.68402777777777779</v>
      </c>
      <c r="F7" s="27">
        <v>0.76388888888888884</v>
      </c>
      <c r="G7" s="28">
        <f>F7-E7</f>
        <v>7.9861111111111049E-2</v>
      </c>
      <c r="H7" s="29">
        <v>0</v>
      </c>
      <c r="I7" s="47">
        <f>H7+G7</f>
        <v>7.9861111111111049E-2</v>
      </c>
      <c r="J7" s="49">
        <v>6</v>
      </c>
    </row>
    <row r="8" spans="1:12" s="17" customFormat="1" ht="18" customHeight="1" x14ac:dyDescent="0.35">
      <c r="A8" s="19">
        <v>7</v>
      </c>
      <c r="B8" s="35" t="s">
        <v>46</v>
      </c>
      <c r="C8" s="30">
        <v>1</v>
      </c>
      <c r="D8" s="31">
        <v>0</v>
      </c>
      <c r="E8" s="26">
        <v>0.41666666666666669</v>
      </c>
      <c r="F8" s="27">
        <v>0.49722222222222223</v>
      </c>
      <c r="G8" s="28">
        <f>F8-E8</f>
        <v>8.0555555555555547E-2</v>
      </c>
      <c r="H8" s="29">
        <v>0</v>
      </c>
      <c r="I8" s="47">
        <f>H8+G8</f>
        <v>8.0555555555555547E-2</v>
      </c>
      <c r="J8" s="49">
        <v>7</v>
      </c>
      <c r="L8"/>
    </row>
    <row r="9" spans="1:12" s="17" customFormat="1" ht="18" customHeight="1" x14ac:dyDescent="0.35">
      <c r="A9" s="19">
        <v>8</v>
      </c>
      <c r="B9" s="35" t="s">
        <v>12</v>
      </c>
      <c r="C9" s="30">
        <v>1</v>
      </c>
      <c r="D9" s="31">
        <v>0</v>
      </c>
      <c r="E9" s="26">
        <v>0.47916666666666669</v>
      </c>
      <c r="F9" s="27">
        <v>0.56180555555555556</v>
      </c>
      <c r="G9" s="28">
        <f>F9-E9</f>
        <v>8.2638888888888873E-2</v>
      </c>
      <c r="H9" s="29">
        <v>0</v>
      </c>
      <c r="I9" s="47">
        <f>H9+G9</f>
        <v>8.2638888888888873E-2</v>
      </c>
      <c r="J9" s="49">
        <v>8</v>
      </c>
      <c r="K9" s="38"/>
    </row>
    <row r="10" spans="1:12" s="17" customFormat="1" ht="18" customHeight="1" x14ac:dyDescent="0.35">
      <c r="A10" s="19">
        <v>9</v>
      </c>
      <c r="B10" s="35" t="s">
        <v>39</v>
      </c>
      <c r="C10" s="30">
        <v>1</v>
      </c>
      <c r="D10" s="31">
        <v>0</v>
      </c>
      <c r="E10" s="26">
        <v>0.44444444444444442</v>
      </c>
      <c r="F10" s="27">
        <v>0.52708333333333335</v>
      </c>
      <c r="G10" s="28">
        <f>F10-E10</f>
        <v>8.2638888888888928E-2</v>
      </c>
      <c r="H10" s="29">
        <v>0</v>
      </c>
      <c r="I10" s="47">
        <f>H10+G10</f>
        <v>8.2638888888888928E-2</v>
      </c>
      <c r="J10" s="49">
        <v>8</v>
      </c>
      <c r="K10" s="38"/>
    </row>
    <row r="11" spans="1:12" s="17" customFormat="1" ht="17.25" customHeight="1" x14ac:dyDescent="0.35">
      <c r="A11" s="19">
        <v>10</v>
      </c>
      <c r="B11" s="35" t="s">
        <v>40</v>
      </c>
      <c r="C11" s="30">
        <v>1</v>
      </c>
      <c r="D11" s="31">
        <v>0</v>
      </c>
      <c r="E11" s="26">
        <v>0.44444444444444442</v>
      </c>
      <c r="F11" s="27">
        <v>0.55555555555555558</v>
      </c>
      <c r="G11" s="28">
        <f>F11-E11</f>
        <v>0.11111111111111116</v>
      </c>
      <c r="H11" s="29">
        <v>0</v>
      </c>
      <c r="I11" s="47">
        <f>H11+G11</f>
        <v>0.11111111111111116</v>
      </c>
      <c r="J11" s="49">
        <v>10</v>
      </c>
      <c r="K11" s="38"/>
    </row>
    <row r="12" spans="1:12" s="17" customFormat="1" ht="18" customHeight="1" x14ac:dyDescent="0.35">
      <c r="A12" s="19">
        <v>11</v>
      </c>
      <c r="B12" s="35" t="s">
        <v>20</v>
      </c>
      <c r="C12" s="30">
        <v>3</v>
      </c>
      <c r="D12" s="31">
        <v>0</v>
      </c>
      <c r="E12" s="26">
        <v>0.58333333333333337</v>
      </c>
      <c r="F12" s="27">
        <v>0.6972222222222223</v>
      </c>
      <c r="G12" s="28">
        <f>F12-E12</f>
        <v>0.11388888888888893</v>
      </c>
      <c r="H12" s="29">
        <v>0</v>
      </c>
      <c r="I12" s="47">
        <f>H12+G12</f>
        <v>0.11388888888888893</v>
      </c>
      <c r="J12" s="49">
        <v>11</v>
      </c>
    </row>
    <row r="13" spans="1:12" s="17" customFormat="1" ht="18" customHeight="1" x14ac:dyDescent="0.35">
      <c r="A13" s="19">
        <v>12</v>
      </c>
      <c r="B13" s="35" t="s">
        <v>13</v>
      </c>
      <c r="C13" s="30">
        <v>1</v>
      </c>
      <c r="D13" s="31">
        <v>0</v>
      </c>
      <c r="E13" s="26">
        <v>0.47916666666666669</v>
      </c>
      <c r="F13" s="27">
        <v>0.59722222222222221</v>
      </c>
      <c r="G13" s="28">
        <f>F13-E13</f>
        <v>0.11805555555555552</v>
      </c>
      <c r="H13" s="29">
        <v>0</v>
      </c>
      <c r="I13" s="47">
        <f>H13+G13</f>
        <v>0.11805555555555552</v>
      </c>
      <c r="J13" s="49">
        <v>12</v>
      </c>
    </row>
    <row r="14" spans="1:12" s="17" customFormat="1" ht="18" customHeight="1" x14ac:dyDescent="0.35">
      <c r="A14" s="19">
        <v>13</v>
      </c>
      <c r="B14" s="35" t="s">
        <v>45</v>
      </c>
      <c r="C14" s="30">
        <v>1</v>
      </c>
      <c r="D14" s="31">
        <v>0</v>
      </c>
      <c r="E14" s="26">
        <v>0.41666666666666669</v>
      </c>
      <c r="F14" s="27">
        <v>0.55972222222222223</v>
      </c>
      <c r="G14" s="28">
        <f>F14-E14</f>
        <v>0.14305555555555555</v>
      </c>
      <c r="H14" s="29">
        <v>0</v>
      </c>
      <c r="I14" s="47">
        <f>H14+G14</f>
        <v>0.14305555555555555</v>
      </c>
      <c r="J14" s="49">
        <v>13</v>
      </c>
    </row>
    <row r="15" spans="1:12" s="17" customFormat="1" ht="18" customHeight="1" x14ac:dyDescent="0.35">
      <c r="A15" s="19">
        <v>14</v>
      </c>
      <c r="B15" s="35" t="s">
        <v>30</v>
      </c>
      <c r="C15" s="30">
        <v>1</v>
      </c>
      <c r="D15" s="31">
        <v>0</v>
      </c>
      <c r="E15" s="26">
        <v>0.54166666666666663</v>
      </c>
      <c r="F15" s="27">
        <v>0.6875</v>
      </c>
      <c r="G15" s="28">
        <f>F15-E15</f>
        <v>0.14583333333333337</v>
      </c>
      <c r="H15" s="29">
        <v>0</v>
      </c>
      <c r="I15" s="47">
        <f>H15+G15</f>
        <v>0.14583333333333337</v>
      </c>
      <c r="J15" s="49">
        <v>14</v>
      </c>
    </row>
    <row r="16" spans="1:12" s="17" customFormat="1" ht="18" customHeight="1" x14ac:dyDescent="0.35">
      <c r="A16" s="19">
        <v>15</v>
      </c>
      <c r="B16" s="35" t="s">
        <v>25</v>
      </c>
      <c r="C16" s="30">
        <v>1</v>
      </c>
      <c r="D16" s="31">
        <v>0</v>
      </c>
      <c r="E16" s="26">
        <v>0.71875</v>
      </c>
      <c r="F16" s="27">
        <v>0.86805555555555547</v>
      </c>
      <c r="G16" s="28">
        <f>F16-E16</f>
        <v>0.14930555555555547</v>
      </c>
      <c r="H16" s="29">
        <v>0</v>
      </c>
      <c r="I16" s="47">
        <f>H16+G16</f>
        <v>0.14930555555555547</v>
      </c>
      <c r="J16" s="49">
        <v>15</v>
      </c>
    </row>
    <row r="17" spans="1:12" s="17" customFormat="1" ht="18" customHeight="1" x14ac:dyDescent="0.35">
      <c r="A17" s="19">
        <v>16</v>
      </c>
      <c r="B17" s="35" t="s">
        <v>35</v>
      </c>
      <c r="C17" s="30">
        <v>4</v>
      </c>
      <c r="D17" s="31">
        <v>0</v>
      </c>
      <c r="E17" s="26">
        <v>0.43055555555555558</v>
      </c>
      <c r="F17" s="27">
        <v>0.58680555555555558</v>
      </c>
      <c r="G17" s="28">
        <f>F17-E17</f>
        <v>0.15625</v>
      </c>
      <c r="H17" s="29">
        <v>0</v>
      </c>
      <c r="I17" s="47">
        <f>H17+G17</f>
        <v>0.15625</v>
      </c>
      <c r="J17" s="49">
        <v>16</v>
      </c>
    </row>
    <row r="18" spans="1:12" s="17" customFormat="1" ht="18" customHeight="1" x14ac:dyDescent="0.35">
      <c r="A18" s="19">
        <v>17</v>
      </c>
      <c r="B18" s="35" t="s">
        <v>36</v>
      </c>
      <c r="C18" s="24">
        <v>3</v>
      </c>
      <c r="D18" s="25">
        <v>2</v>
      </c>
      <c r="E18" s="26">
        <v>0.43055555555555558</v>
      </c>
      <c r="F18" s="27">
        <v>0.58680555555555558</v>
      </c>
      <c r="G18" s="28">
        <f>F18-E18</f>
        <v>0.15625</v>
      </c>
      <c r="H18" s="29">
        <v>0</v>
      </c>
      <c r="I18" s="47">
        <f>H18+G18</f>
        <v>0.15625</v>
      </c>
      <c r="J18" s="49">
        <v>16</v>
      </c>
    </row>
    <row r="19" spans="1:12" s="17" customFormat="1" ht="18" customHeight="1" x14ac:dyDescent="0.35">
      <c r="A19" s="19">
        <v>18</v>
      </c>
      <c r="B19" s="35" t="s">
        <v>38</v>
      </c>
      <c r="C19" s="24">
        <v>4</v>
      </c>
      <c r="D19" s="25">
        <v>2</v>
      </c>
      <c r="E19" s="26">
        <v>0.43055555555555558</v>
      </c>
      <c r="F19" s="27">
        <v>0.58680555555555558</v>
      </c>
      <c r="G19" s="28">
        <f>F19-E19</f>
        <v>0.15625</v>
      </c>
      <c r="H19" s="29">
        <v>0</v>
      </c>
      <c r="I19" s="47">
        <f>H19+G19</f>
        <v>0.15625</v>
      </c>
      <c r="J19" s="49">
        <v>16</v>
      </c>
    </row>
    <row r="20" spans="1:12" s="17" customFormat="1" ht="18" customHeight="1" x14ac:dyDescent="0.35">
      <c r="A20" s="19">
        <v>19</v>
      </c>
      <c r="B20" s="35" t="s">
        <v>16</v>
      </c>
      <c r="C20" s="24">
        <v>2</v>
      </c>
      <c r="D20" s="25">
        <v>0</v>
      </c>
      <c r="E20" s="26">
        <v>0.51250000000000007</v>
      </c>
      <c r="F20" s="27">
        <v>0.6694444444444444</v>
      </c>
      <c r="G20" s="28">
        <f>F20-E20</f>
        <v>0.15694444444444433</v>
      </c>
      <c r="H20" s="29">
        <v>0</v>
      </c>
      <c r="I20" s="47">
        <f>H20+G20</f>
        <v>0.15694444444444433</v>
      </c>
      <c r="J20" s="49">
        <v>19</v>
      </c>
    </row>
    <row r="21" spans="1:12" s="17" customFormat="1" ht="18" customHeight="1" x14ac:dyDescent="0.35">
      <c r="A21" s="19">
        <v>20</v>
      </c>
      <c r="B21" s="35" t="s">
        <v>14</v>
      </c>
      <c r="C21" s="24">
        <v>3</v>
      </c>
      <c r="D21" s="25">
        <v>3</v>
      </c>
      <c r="E21" s="26">
        <v>0.4680555555555555</v>
      </c>
      <c r="F21" s="27">
        <v>0.62847222222222221</v>
      </c>
      <c r="G21" s="28">
        <f>F21-E21</f>
        <v>0.16041666666666671</v>
      </c>
      <c r="H21" s="29">
        <v>0</v>
      </c>
      <c r="I21" s="47">
        <f>H21+G21</f>
        <v>0.16041666666666671</v>
      </c>
      <c r="J21" s="49">
        <v>20</v>
      </c>
    </row>
    <row r="22" spans="1:12" s="17" customFormat="1" ht="18" customHeight="1" x14ac:dyDescent="0.35">
      <c r="A22" s="19">
        <v>21</v>
      </c>
      <c r="B22" s="35" t="s">
        <v>24</v>
      </c>
      <c r="C22" s="24">
        <v>1</v>
      </c>
      <c r="D22" s="25">
        <v>0</v>
      </c>
      <c r="E22" s="26">
        <v>0.54166666666666663</v>
      </c>
      <c r="F22" s="27">
        <v>0.72916666666666663</v>
      </c>
      <c r="G22" s="28">
        <f>F22-E22</f>
        <v>0.1875</v>
      </c>
      <c r="H22" s="29">
        <v>0</v>
      </c>
      <c r="I22" s="47">
        <f>H22+G22</f>
        <v>0.1875</v>
      </c>
      <c r="J22" s="49">
        <v>21</v>
      </c>
    </row>
    <row r="23" spans="1:12" s="17" customFormat="1" ht="18" customHeight="1" x14ac:dyDescent="0.35">
      <c r="A23" s="19">
        <v>22</v>
      </c>
      <c r="B23" s="36" t="s">
        <v>31</v>
      </c>
      <c r="C23" s="24">
        <v>2</v>
      </c>
      <c r="D23" s="25">
        <v>0</v>
      </c>
      <c r="E23" s="26">
        <v>0.40138888888888885</v>
      </c>
      <c r="F23" s="27">
        <v>0.59305555555555556</v>
      </c>
      <c r="G23" s="28">
        <f>F23-E23</f>
        <v>0.19166666666666671</v>
      </c>
      <c r="H23" s="29">
        <v>0</v>
      </c>
      <c r="I23" s="47">
        <f>H23+G23</f>
        <v>0.19166666666666671</v>
      </c>
      <c r="J23" s="49">
        <v>22</v>
      </c>
    </row>
    <row r="24" spans="1:12" s="17" customFormat="1" ht="18" customHeight="1" x14ac:dyDescent="0.35">
      <c r="A24" s="19">
        <v>23</v>
      </c>
      <c r="B24" s="36" t="s">
        <v>32</v>
      </c>
      <c r="C24" s="24">
        <v>4</v>
      </c>
      <c r="D24" s="25">
        <v>1</v>
      </c>
      <c r="E24" s="26">
        <v>0.4284722222222222</v>
      </c>
      <c r="F24" s="27">
        <v>0.63611111111111118</v>
      </c>
      <c r="G24" s="28">
        <f>F24-E24</f>
        <v>0.20763888888888898</v>
      </c>
      <c r="H24" s="29">
        <v>0</v>
      </c>
      <c r="I24" s="47">
        <f>H24+G24</f>
        <v>0.20763888888888898</v>
      </c>
      <c r="J24" s="49">
        <v>23</v>
      </c>
    </row>
    <row r="25" spans="1:12" s="17" customFormat="1" ht="18" customHeight="1" x14ac:dyDescent="0.35">
      <c r="A25" s="19">
        <v>24</v>
      </c>
      <c r="B25" s="35" t="s">
        <v>33</v>
      </c>
      <c r="C25" s="24">
        <v>4</v>
      </c>
      <c r="D25" s="25">
        <v>1</v>
      </c>
      <c r="E25" s="26">
        <v>0.37291666666666662</v>
      </c>
      <c r="F25" s="27">
        <v>0.59513888888888888</v>
      </c>
      <c r="G25" s="28">
        <f>F25-E25</f>
        <v>0.22222222222222227</v>
      </c>
      <c r="H25" s="29">
        <v>0</v>
      </c>
      <c r="I25" s="47">
        <f>H25+G25</f>
        <v>0.22222222222222227</v>
      </c>
      <c r="J25" s="49">
        <v>24</v>
      </c>
    </row>
    <row r="26" spans="1:12" s="17" customFormat="1" ht="18" customHeight="1" x14ac:dyDescent="0.35">
      <c r="A26" s="19">
        <v>25</v>
      </c>
      <c r="B26" s="35" t="s">
        <v>18</v>
      </c>
      <c r="C26" s="24">
        <v>3</v>
      </c>
      <c r="D26" s="25">
        <v>2</v>
      </c>
      <c r="E26" s="26">
        <v>0.51388888888888895</v>
      </c>
      <c r="F26" s="27">
        <v>0.74305555555555547</v>
      </c>
      <c r="G26" s="28">
        <f>F26-E26</f>
        <v>0.22916666666666652</v>
      </c>
      <c r="H26" s="29">
        <v>0</v>
      </c>
      <c r="I26" s="47">
        <f>H26+G26</f>
        <v>0.22916666666666652</v>
      </c>
      <c r="J26" s="49">
        <v>25</v>
      </c>
      <c r="L26" s="40"/>
    </row>
    <row r="27" spans="1:12" s="17" customFormat="1" ht="18" customHeight="1" x14ac:dyDescent="0.35">
      <c r="A27" s="19">
        <v>26</v>
      </c>
      <c r="B27" s="35" t="s">
        <v>47</v>
      </c>
      <c r="C27" s="24">
        <v>2</v>
      </c>
      <c r="D27" s="25">
        <v>1</v>
      </c>
      <c r="E27" s="26">
        <v>0.65</v>
      </c>
      <c r="F27" s="27">
        <v>0.88124999999999998</v>
      </c>
      <c r="G27" s="28">
        <f>F27-E27</f>
        <v>0.23124999999999996</v>
      </c>
      <c r="H27" s="29">
        <v>0</v>
      </c>
      <c r="I27" s="47">
        <f>H27+G27</f>
        <v>0.23124999999999996</v>
      </c>
      <c r="J27" s="49">
        <v>26</v>
      </c>
      <c r="L27" s="40"/>
    </row>
    <row r="28" spans="1:12" s="17" customFormat="1" ht="18" customHeight="1" x14ac:dyDescent="0.35">
      <c r="A28" s="19">
        <v>27</v>
      </c>
      <c r="B28" s="35" t="s">
        <v>48</v>
      </c>
      <c r="C28" s="24">
        <v>2</v>
      </c>
      <c r="D28" s="25">
        <v>1</v>
      </c>
      <c r="E28" s="26">
        <v>0.65</v>
      </c>
      <c r="F28" s="27">
        <v>0.88124999999999998</v>
      </c>
      <c r="G28" s="28">
        <f>F28-E28</f>
        <v>0.23124999999999996</v>
      </c>
      <c r="H28" s="29">
        <v>0</v>
      </c>
      <c r="I28" s="47">
        <f>H28+G28</f>
        <v>0.23124999999999996</v>
      </c>
      <c r="J28" s="49">
        <v>26</v>
      </c>
      <c r="L28" s="40"/>
    </row>
    <row r="29" spans="1:12" s="17" customFormat="1" ht="18" customHeight="1" x14ac:dyDescent="0.35">
      <c r="A29" s="19">
        <v>28</v>
      </c>
      <c r="B29" s="35" t="s">
        <v>41</v>
      </c>
      <c r="C29" s="24">
        <v>7</v>
      </c>
      <c r="D29" s="25">
        <v>3</v>
      </c>
      <c r="E29" s="26">
        <v>0.41875000000000001</v>
      </c>
      <c r="F29" s="27">
        <v>0.67361111111111116</v>
      </c>
      <c r="G29" s="28">
        <f>F29-E29</f>
        <v>0.25486111111111115</v>
      </c>
      <c r="H29" s="29">
        <v>0</v>
      </c>
      <c r="I29" s="47">
        <f>H29+G29</f>
        <v>0.25486111111111115</v>
      </c>
      <c r="J29" s="49">
        <v>28</v>
      </c>
      <c r="L29" s="40"/>
    </row>
    <row r="30" spans="1:12" s="17" customFormat="1" ht="18" customHeight="1" x14ac:dyDescent="0.35">
      <c r="A30" s="19">
        <v>29</v>
      </c>
      <c r="B30" s="35" t="s">
        <v>23</v>
      </c>
      <c r="C30" s="24">
        <v>5</v>
      </c>
      <c r="D30" s="25">
        <v>0</v>
      </c>
      <c r="E30" s="26">
        <v>0.4375</v>
      </c>
      <c r="F30" s="27">
        <v>0.70833333333333337</v>
      </c>
      <c r="G30" s="28">
        <f>F30-E30</f>
        <v>0.27083333333333337</v>
      </c>
      <c r="H30" s="29">
        <v>0</v>
      </c>
      <c r="I30" s="47">
        <f>H30+G30</f>
        <v>0.27083333333333337</v>
      </c>
      <c r="J30" s="49">
        <v>29</v>
      </c>
      <c r="L30" s="40"/>
    </row>
    <row r="31" spans="1:12" s="17" customFormat="1" ht="18" customHeight="1" x14ac:dyDescent="0.35">
      <c r="A31" s="19">
        <v>30</v>
      </c>
      <c r="B31" s="35" t="s">
        <v>10</v>
      </c>
      <c r="C31" s="24">
        <v>6</v>
      </c>
      <c r="D31" s="25">
        <v>4</v>
      </c>
      <c r="E31" s="26">
        <v>0.43194444444444446</v>
      </c>
      <c r="F31" s="27">
        <v>0.70486111111111116</v>
      </c>
      <c r="G31" s="28">
        <f>F31-E31</f>
        <v>0.2729166666666667</v>
      </c>
      <c r="H31" s="29">
        <v>0</v>
      </c>
      <c r="I31" s="47">
        <f>H31+G31</f>
        <v>0.2729166666666667</v>
      </c>
      <c r="J31" s="49">
        <v>30</v>
      </c>
    </row>
    <row r="32" spans="1:12" s="17" customFormat="1" ht="18" customHeight="1" x14ac:dyDescent="0.35">
      <c r="A32" s="19">
        <v>31</v>
      </c>
      <c r="B32" s="35" t="s">
        <v>11</v>
      </c>
      <c r="C32" s="24">
        <v>6</v>
      </c>
      <c r="D32" s="25">
        <v>4</v>
      </c>
      <c r="E32" s="26">
        <v>0.43194444444444446</v>
      </c>
      <c r="F32" s="27">
        <v>0.70486111111111116</v>
      </c>
      <c r="G32" s="28">
        <f>F32-E32</f>
        <v>0.2729166666666667</v>
      </c>
      <c r="H32" s="29">
        <v>0</v>
      </c>
      <c r="I32" s="47">
        <f>H32+G32</f>
        <v>0.2729166666666667</v>
      </c>
      <c r="J32" s="49">
        <v>30</v>
      </c>
    </row>
    <row r="33" spans="1:10" s="17" customFormat="1" ht="18" customHeight="1" x14ac:dyDescent="0.35">
      <c r="A33" s="19">
        <v>32</v>
      </c>
      <c r="B33" s="35" t="s">
        <v>15</v>
      </c>
      <c r="C33" s="24">
        <v>3</v>
      </c>
      <c r="D33" s="25">
        <v>1</v>
      </c>
      <c r="E33" s="26">
        <v>0.46875</v>
      </c>
      <c r="F33" s="27">
        <v>0.61111111111111105</v>
      </c>
      <c r="G33" s="28">
        <f>F33-E33</f>
        <v>0.14236111111111105</v>
      </c>
      <c r="H33" s="29">
        <v>0.20833333333333334</v>
      </c>
      <c r="I33" s="47">
        <f>H33+G33</f>
        <v>0.35069444444444442</v>
      </c>
      <c r="J33" s="49">
        <v>32</v>
      </c>
    </row>
    <row r="34" spans="1:10" s="17" customFormat="1" ht="18" customHeight="1" x14ac:dyDescent="0.35">
      <c r="A34" s="19">
        <v>33</v>
      </c>
      <c r="B34" s="35" t="s">
        <v>17</v>
      </c>
      <c r="C34" s="24">
        <v>5</v>
      </c>
      <c r="D34" s="25">
        <v>3</v>
      </c>
      <c r="E34" s="26">
        <v>0.51597222222222217</v>
      </c>
      <c r="F34" s="27">
        <v>0.77569444444444446</v>
      </c>
      <c r="G34" s="28">
        <f>F34-E34</f>
        <v>0.2597222222222223</v>
      </c>
      <c r="H34" s="29">
        <v>0.125</v>
      </c>
      <c r="I34" s="47">
        <f>H34+G34</f>
        <v>0.3847222222222223</v>
      </c>
      <c r="J34" s="49">
        <v>33</v>
      </c>
    </row>
    <row r="35" spans="1:10" s="17" customFormat="1" ht="18" customHeight="1" x14ac:dyDescent="0.35">
      <c r="A35" s="19">
        <v>34</v>
      </c>
      <c r="B35" s="35" t="s">
        <v>34</v>
      </c>
      <c r="C35" s="24">
        <v>3</v>
      </c>
      <c r="D35" s="25">
        <v>2</v>
      </c>
      <c r="E35" s="26">
        <v>0.4236111111111111</v>
      </c>
      <c r="F35" s="27">
        <v>0.59236111111111112</v>
      </c>
      <c r="G35" s="28">
        <f>F35-E35</f>
        <v>0.16875000000000001</v>
      </c>
      <c r="H35" s="29">
        <v>0.25</v>
      </c>
      <c r="I35" s="47">
        <f>H35+G35</f>
        <v>0.41875000000000001</v>
      </c>
      <c r="J35" s="49">
        <v>34</v>
      </c>
    </row>
    <row r="36" spans="1:10" s="17" customFormat="1" ht="18" customHeight="1" x14ac:dyDescent="0.35">
      <c r="A36" s="19">
        <v>35</v>
      </c>
      <c r="B36" s="35" t="s">
        <v>29</v>
      </c>
      <c r="C36" s="24">
        <v>7</v>
      </c>
      <c r="D36" s="25">
        <v>3</v>
      </c>
      <c r="E36" s="26">
        <v>0.44791666666666669</v>
      </c>
      <c r="F36" s="27">
        <v>0.66666666666666663</v>
      </c>
      <c r="G36" s="28">
        <f>F36-E36</f>
        <v>0.21874999999999994</v>
      </c>
      <c r="H36" s="29">
        <v>0.20833333333333334</v>
      </c>
      <c r="I36" s="47">
        <f>H36+G36</f>
        <v>0.42708333333333326</v>
      </c>
      <c r="J36" s="49">
        <v>35</v>
      </c>
    </row>
    <row r="37" spans="1:10" s="17" customFormat="1" ht="18" customHeight="1" thickBot="1" x14ac:dyDescent="0.4">
      <c r="A37" s="19">
        <v>36</v>
      </c>
      <c r="B37" s="37" t="s">
        <v>43</v>
      </c>
      <c r="C37" s="32">
        <v>3</v>
      </c>
      <c r="D37" s="33">
        <v>2</v>
      </c>
      <c r="E37" s="52">
        <v>0.52777777777777779</v>
      </c>
      <c r="F37" s="53">
        <v>0.68680555555555556</v>
      </c>
      <c r="G37" s="54">
        <f>F37-E37</f>
        <v>0.15902777777777777</v>
      </c>
      <c r="H37" s="55">
        <v>0.375</v>
      </c>
      <c r="I37" s="56">
        <f>H37+G37</f>
        <v>0.53402777777777777</v>
      </c>
      <c r="J37" s="50">
        <v>36</v>
      </c>
    </row>
    <row r="38" spans="1:10" ht="18" customHeight="1" thickBot="1" x14ac:dyDescent="0.35">
      <c r="A38" s="34"/>
      <c r="B38" s="18"/>
      <c r="C38" s="21"/>
      <c r="D38" s="22"/>
      <c r="E38" s="20"/>
      <c r="F38" s="13"/>
      <c r="G38" s="13"/>
      <c r="H38" s="14"/>
      <c r="I38" s="15"/>
      <c r="J38" s="16"/>
    </row>
    <row r="39" spans="1:10" ht="38.25" customHeight="1" thickBot="1" x14ac:dyDescent="0.35">
      <c r="A39" s="6"/>
      <c r="B39" s="39" t="s">
        <v>22</v>
      </c>
      <c r="C39" s="7">
        <f>SUM(C2:C37)</f>
        <v>98</v>
      </c>
      <c r="D39" s="7">
        <f>SUM(D2:D38)</f>
        <v>35</v>
      </c>
      <c r="E39" s="8"/>
      <c r="F39" s="9"/>
      <c r="G39" s="10"/>
      <c r="H39" s="9"/>
      <c r="I39" s="11"/>
      <c r="J39" s="12"/>
    </row>
    <row r="40" spans="1:10" ht="15" thickBot="1" x14ac:dyDescent="0.35">
      <c r="B40" s="23" t="s">
        <v>21</v>
      </c>
      <c r="C40" s="4">
        <f>C39+C41</f>
        <v>100</v>
      </c>
      <c r="D40"/>
      <c r="J40"/>
    </row>
    <row r="41" spans="1:10" ht="15" thickBot="1" x14ac:dyDescent="0.35">
      <c r="B41" s="5" t="s">
        <v>8</v>
      </c>
      <c r="C41" s="3">
        <v>2</v>
      </c>
      <c r="D41"/>
      <c r="E41" s="1"/>
      <c r="F41" s="1"/>
      <c r="G41" s="1"/>
      <c r="H41" s="1"/>
      <c r="I41" s="1"/>
      <c r="J41" s="1"/>
    </row>
    <row r="42" spans="1:10" x14ac:dyDescent="0.3">
      <c r="E42" s="1"/>
      <c r="F42" s="1"/>
      <c r="G42" s="1"/>
      <c r="H42" s="1"/>
      <c r="I42" s="1"/>
      <c r="J42" s="1"/>
    </row>
    <row r="43" spans="1:10" x14ac:dyDescent="0.3">
      <c r="E43" s="1"/>
      <c r="F43" s="1"/>
      <c r="G43" s="1"/>
      <c r="H43" s="1"/>
      <c r="I43" s="1"/>
      <c r="J43" s="1"/>
    </row>
    <row r="44" spans="1:10" x14ac:dyDescent="0.3">
      <c r="C44"/>
      <c r="D44"/>
      <c r="E44" s="1"/>
      <c r="F44" s="1"/>
      <c r="G44" s="1"/>
      <c r="H44" s="1"/>
      <c r="I44" s="1"/>
      <c r="J44" s="1"/>
    </row>
    <row r="45" spans="1:10" x14ac:dyDescent="0.3">
      <c r="C45"/>
      <c r="D45"/>
      <c r="E45" s="1"/>
      <c r="F45" s="1"/>
      <c r="G45" s="1"/>
      <c r="H45" s="1"/>
      <c r="I45" s="1"/>
      <c r="J45" s="1"/>
    </row>
  </sheetData>
  <sortState ref="A2:J37">
    <sortCondition ref="I2:I37"/>
  </sortState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I22" sqref="I22"/>
    </sheetView>
  </sheetViews>
  <sheetFormatPr defaultRowHeight="14.4" x14ac:dyDescent="0.3"/>
  <cols>
    <col min="1" max="1" width="12.109375" customWidth="1"/>
    <col min="2" max="2" width="80.88671875" customWidth="1"/>
    <col min="3" max="3" width="11.109375" style="1" customWidth="1"/>
    <col min="4" max="4" width="10.33203125" style="1" customWidth="1"/>
    <col min="7" max="7" width="9.109375" customWidth="1"/>
    <col min="9" max="9" width="13.88671875" customWidth="1"/>
    <col min="10" max="10" width="13.6640625" style="2" customWidth="1"/>
  </cols>
  <sheetData>
    <row r="1" spans="1:12" ht="41.25" customHeight="1" thickBot="1" x14ac:dyDescent="0.35">
      <c r="A1" s="51" t="s">
        <v>9</v>
      </c>
      <c r="B1" s="41" t="s">
        <v>49</v>
      </c>
      <c r="C1" s="42" t="s">
        <v>4</v>
      </c>
      <c r="D1" s="43" t="s">
        <v>7</v>
      </c>
      <c r="E1" s="44" t="s">
        <v>0</v>
      </c>
      <c r="F1" s="45" t="s">
        <v>1</v>
      </c>
      <c r="G1" s="45" t="s">
        <v>2</v>
      </c>
      <c r="H1" s="14" t="s">
        <v>5</v>
      </c>
      <c r="I1" s="46" t="s">
        <v>3</v>
      </c>
      <c r="J1" s="48" t="s">
        <v>6</v>
      </c>
    </row>
    <row r="2" spans="1:12" s="17" customFormat="1" ht="18" customHeight="1" x14ac:dyDescent="0.35">
      <c r="A2" s="19">
        <v>1</v>
      </c>
      <c r="B2" s="35" t="s">
        <v>36</v>
      </c>
      <c r="C2" s="24">
        <v>3</v>
      </c>
      <c r="D2" s="25">
        <v>2</v>
      </c>
      <c r="E2" s="26">
        <v>0.43055555555555558</v>
      </c>
      <c r="F2" s="27">
        <v>0.58680555555555558</v>
      </c>
      <c r="G2" s="28">
        <f>F2-E2</f>
        <v>0.15625</v>
      </c>
      <c r="H2" s="29">
        <v>0</v>
      </c>
      <c r="I2" s="47">
        <f>H2+G2</f>
        <v>0.15625</v>
      </c>
      <c r="J2" s="49">
        <v>1</v>
      </c>
    </row>
    <row r="3" spans="1:12" s="17" customFormat="1" ht="18" customHeight="1" x14ac:dyDescent="0.35">
      <c r="A3" s="19">
        <v>2</v>
      </c>
      <c r="B3" s="35" t="s">
        <v>38</v>
      </c>
      <c r="C3" s="24">
        <v>4</v>
      </c>
      <c r="D3" s="25">
        <v>2</v>
      </c>
      <c r="E3" s="26">
        <v>0.43055555555555558</v>
      </c>
      <c r="F3" s="27">
        <v>0.58680555555555558</v>
      </c>
      <c r="G3" s="28">
        <f>F3-E3</f>
        <v>0.15625</v>
      </c>
      <c r="H3" s="29">
        <v>0</v>
      </c>
      <c r="I3" s="47">
        <f>H3+G3</f>
        <v>0.15625</v>
      </c>
      <c r="J3" s="49">
        <v>1</v>
      </c>
    </row>
    <row r="4" spans="1:12" s="17" customFormat="1" ht="18" customHeight="1" x14ac:dyDescent="0.35">
      <c r="A4" s="19">
        <v>3</v>
      </c>
      <c r="B4" s="35" t="s">
        <v>14</v>
      </c>
      <c r="C4" s="57">
        <v>3</v>
      </c>
      <c r="D4" s="58">
        <v>3</v>
      </c>
      <c r="E4" s="26">
        <v>0.4680555555555555</v>
      </c>
      <c r="F4" s="27">
        <v>0.62847222222222221</v>
      </c>
      <c r="G4" s="28">
        <f>F4-E4</f>
        <v>0.16041666666666671</v>
      </c>
      <c r="H4" s="29">
        <v>0</v>
      </c>
      <c r="I4" s="47">
        <f>H4+G4</f>
        <v>0.16041666666666671</v>
      </c>
      <c r="J4" s="49">
        <v>3</v>
      </c>
    </row>
    <row r="5" spans="1:12" s="17" customFormat="1" ht="18" customHeight="1" x14ac:dyDescent="0.35">
      <c r="A5" s="19">
        <v>4</v>
      </c>
      <c r="B5" s="36" t="s">
        <v>32</v>
      </c>
      <c r="C5" s="24">
        <v>4</v>
      </c>
      <c r="D5" s="25">
        <v>1</v>
      </c>
      <c r="E5" s="26">
        <v>0.4284722222222222</v>
      </c>
      <c r="F5" s="27">
        <v>0.63611111111111118</v>
      </c>
      <c r="G5" s="28">
        <f>F5-E5</f>
        <v>0.20763888888888898</v>
      </c>
      <c r="H5" s="29">
        <v>0</v>
      </c>
      <c r="I5" s="47">
        <f>H5+G5</f>
        <v>0.20763888888888898</v>
      </c>
      <c r="J5" s="49">
        <v>4</v>
      </c>
    </row>
    <row r="6" spans="1:12" s="17" customFormat="1" ht="18" customHeight="1" x14ac:dyDescent="0.35">
      <c r="A6" s="19">
        <v>5</v>
      </c>
      <c r="B6" s="35" t="s">
        <v>33</v>
      </c>
      <c r="C6" s="24">
        <v>4</v>
      </c>
      <c r="D6" s="25">
        <v>1</v>
      </c>
      <c r="E6" s="26">
        <v>0.37291666666666662</v>
      </c>
      <c r="F6" s="27">
        <v>0.59513888888888888</v>
      </c>
      <c r="G6" s="28">
        <f>F6-E6</f>
        <v>0.22222222222222227</v>
      </c>
      <c r="H6" s="29">
        <v>0</v>
      </c>
      <c r="I6" s="47">
        <f>H6+G6</f>
        <v>0.22222222222222227</v>
      </c>
      <c r="J6" s="49">
        <v>5</v>
      </c>
    </row>
    <row r="7" spans="1:12" s="17" customFormat="1" ht="18" customHeight="1" x14ac:dyDescent="0.35">
      <c r="A7" s="19">
        <v>6</v>
      </c>
      <c r="B7" s="35" t="s">
        <v>18</v>
      </c>
      <c r="C7" s="24">
        <v>3</v>
      </c>
      <c r="D7" s="25">
        <v>2</v>
      </c>
      <c r="E7" s="26">
        <v>0.51388888888888895</v>
      </c>
      <c r="F7" s="27">
        <v>0.74305555555555547</v>
      </c>
      <c r="G7" s="28">
        <f>F7-E7</f>
        <v>0.22916666666666652</v>
      </c>
      <c r="H7" s="29">
        <v>0</v>
      </c>
      <c r="I7" s="47">
        <f>H7+G7</f>
        <v>0.22916666666666652</v>
      </c>
      <c r="J7" s="49">
        <v>6</v>
      </c>
      <c r="L7" s="40"/>
    </row>
    <row r="8" spans="1:12" s="17" customFormat="1" ht="18" customHeight="1" x14ac:dyDescent="0.35">
      <c r="A8" s="19">
        <v>7</v>
      </c>
      <c r="B8" s="35" t="s">
        <v>47</v>
      </c>
      <c r="C8" s="24">
        <v>2</v>
      </c>
      <c r="D8" s="25">
        <v>1</v>
      </c>
      <c r="E8" s="26">
        <v>0.65</v>
      </c>
      <c r="F8" s="27">
        <v>0.88124999999999998</v>
      </c>
      <c r="G8" s="28">
        <f>F8-E8</f>
        <v>0.23124999999999996</v>
      </c>
      <c r="H8" s="29">
        <v>0</v>
      </c>
      <c r="I8" s="47">
        <f>H8+G8</f>
        <v>0.23124999999999996</v>
      </c>
      <c r="J8" s="49">
        <v>7</v>
      </c>
      <c r="L8" s="40"/>
    </row>
    <row r="9" spans="1:12" s="17" customFormat="1" ht="18" customHeight="1" x14ac:dyDescent="0.35">
      <c r="A9" s="19">
        <v>8</v>
      </c>
      <c r="B9" s="35" t="s">
        <v>48</v>
      </c>
      <c r="C9" s="24">
        <v>2</v>
      </c>
      <c r="D9" s="25">
        <v>1</v>
      </c>
      <c r="E9" s="26">
        <v>0.65</v>
      </c>
      <c r="F9" s="27">
        <v>0.88124999999999998</v>
      </c>
      <c r="G9" s="28">
        <f>F9-E9</f>
        <v>0.23124999999999996</v>
      </c>
      <c r="H9" s="29">
        <v>0</v>
      </c>
      <c r="I9" s="47">
        <f>H9+G9</f>
        <v>0.23124999999999996</v>
      </c>
      <c r="J9" s="49">
        <v>7</v>
      </c>
      <c r="L9" s="40"/>
    </row>
    <row r="10" spans="1:12" s="17" customFormat="1" ht="18" customHeight="1" x14ac:dyDescent="0.35">
      <c r="A10" s="19">
        <v>9</v>
      </c>
      <c r="B10" s="35" t="s">
        <v>41</v>
      </c>
      <c r="C10" s="24">
        <v>7</v>
      </c>
      <c r="D10" s="25">
        <v>3</v>
      </c>
      <c r="E10" s="26">
        <v>0.41875000000000001</v>
      </c>
      <c r="F10" s="27">
        <v>0.67361111111111116</v>
      </c>
      <c r="G10" s="28">
        <f>F10-E10</f>
        <v>0.25486111111111115</v>
      </c>
      <c r="H10" s="29">
        <v>0</v>
      </c>
      <c r="I10" s="47">
        <f>H10+G10</f>
        <v>0.25486111111111115</v>
      </c>
      <c r="J10" s="49">
        <v>9</v>
      </c>
      <c r="L10" s="40"/>
    </row>
    <row r="11" spans="1:12" s="17" customFormat="1" ht="18" customHeight="1" x14ac:dyDescent="0.35">
      <c r="A11" s="19">
        <v>10</v>
      </c>
      <c r="B11" s="35" t="s">
        <v>10</v>
      </c>
      <c r="C11" s="24">
        <v>6</v>
      </c>
      <c r="D11" s="25">
        <v>4</v>
      </c>
      <c r="E11" s="26">
        <v>0.43194444444444446</v>
      </c>
      <c r="F11" s="27">
        <v>0.70486111111111116</v>
      </c>
      <c r="G11" s="28">
        <f>F11-E11</f>
        <v>0.2729166666666667</v>
      </c>
      <c r="H11" s="29">
        <v>0</v>
      </c>
      <c r="I11" s="47">
        <f>H11+G11</f>
        <v>0.2729166666666667</v>
      </c>
      <c r="J11" s="49">
        <v>10</v>
      </c>
    </row>
    <row r="12" spans="1:12" s="17" customFormat="1" ht="18" customHeight="1" x14ac:dyDescent="0.35">
      <c r="A12" s="19">
        <v>11</v>
      </c>
      <c r="B12" s="35" t="s">
        <v>11</v>
      </c>
      <c r="C12" s="24">
        <v>6</v>
      </c>
      <c r="D12" s="25">
        <v>4</v>
      </c>
      <c r="E12" s="26">
        <v>0.43194444444444446</v>
      </c>
      <c r="F12" s="27">
        <v>0.70486111111111116</v>
      </c>
      <c r="G12" s="28">
        <f>F12-E12</f>
        <v>0.2729166666666667</v>
      </c>
      <c r="H12" s="29">
        <v>0</v>
      </c>
      <c r="I12" s="47">
        <f>H12+G12</f>
        <v>0.2729166666666667</v>
      </c>
      <c r="J12" s="49">
        <v>10</v>
      </c>
    </row>
    <row r="13" spans="1:12" s="17" customFormat="1" ht="18" customHeight="1" x14ac:dyDescent="0.35">
      <c r="A13" s="19">
        <v>12</v>
      </c>
      <c r="B13" s="35" t="s">
        <v>15</v>
      </c>
      <c r="C13" s="24">
        <v>3</v>
      </c>
      <c r="D13" s="25">
        <v>1</v>
      </c>
      <c r="E13" s="26">
        <v>0.46875</v>
      </c>
      <c r="F13" s="27">
        <v>0.61111111111111105</v>
      </c>
      <c r="G13" s="28">
        <f>F13-E13</f>
        <v>0.14236111111111105</v>
      </c>
      <c r="H13" s="29">
        <v>0.20833333333333334</v>
      </c>
      <c r="I13" s="47">
        <f>H13+G13</f>
        <v>0.35069444444444442</v>
      </c>
      <c r="J13" s="49">
        <v>12</v>
      </c>
    </row>
    <row r="14" spans="1:12" s="17" customFormat="1" ht="18" customHeight="1" x14ac:dyDescent="0.35">
      <c r="A14" s="19">
        <v>13</v>
      </c>
      <c r="B14" s="35" t="s">
        <v>17</v>
      </c>
      <c r="C14" s="24">
        <v>5</v>
      </c>
      <c r="D14" s="25">
        <v>3</v>
      </c>
      <c r="E14" s="26">
        <v>0.51597222222222217</v>
      </c>
      <c r="F14" s="27">
        <v>0.77569444444444446</v>
      </c>
      <c r="G14" s="28">
        <f>F14-E14</f>
        <v>0.2597222222222223</v>
      </c>
      <c r="H14" s="29">
        <v>0.125</v>
      </c>
      <c r="I14" s="47">
        <f>H14+G14</f>
        <v>0.3847222222222223</v>
      </c>
      <c r="J14" s="49">
        <v>13</v>
      </c>
    </row>
    <row r="15" spans="1:12" s="17" customFormat="1" ht="18" customHeight="1" x14ac:dyDescent="0.35">
      <c r="A15" s="19">
        <v>14</v>
      </c>
      <c r="B15" s="35" t="s">
        <v>34</v>
      </c>
      <c r="C15" s="24">
        <v>3</v>
      </c>
      <c r="D15" s="25">
        <v>2</v>
      </c>
      <c r="E15" s="26">
        <v>0.4236111111111111</v>
      </c>
      <c r="F15" s="27">
        <v>0.59236111111111112</v>
      </c>
      <c r="G15" s="28">
        <f>F15-E15</f>
        <v>0.16875000000000001</v>
      </c>
      <c r="H15" s="29">
        <v>0.25</v>
      </c>
      <c r="I15" s="47">
        <f>H15+G15</f>
        <v>0.41875000000000001</v>
      </c>
      <c r="J15" s="49">
        <v>14</v>
      </c>
    </row>
    <row r="16" spans="1:12" s="17" customFormat="1" ht="18" customHeight="1" x14ac:dyDescent="0.35">
      <c r="A16" s="19">
        <v>15</v>
      </c>
      <c r="B16" s="35" t="s">
        <v>29</v>
      </c>
      <c r="C16" s="24">
        <v>7</v>
      </c>
      <c r="D16" s="25">
        <v>3</v>
      </c>
      <c r="E16" s="26">
        <v>0.44791666666666669</v>
      </c>
      <c r="F16" s="27">
        <v>0.66666666666666663</v>
      </c>
      <c r="G16" s="28">
        <f>F16-E16</f>
        <v>0.21874999999999994</v>
      </c>
      <c r="H16" s="29">
        <v>0.20833333333333334</v>
      </c>
      <c r="I16" s="47">
        <f>H16+G16</f>
        <v>0.42708333333333326</v>
      </c>
      <c r="J16" s="49">
        <v>15</v>
      </c>
    </row>
    <row r="17" spans="1:10" s="17" customFormat="1" ht="18" customHeight="1" thickBot="1" x14ac:dyDescent="0.4">
      <c r="A17" s="19">
        <v>16</v>
      </c>
      <c r="B17" s="37" t="s">
        <v>43</v>
      </c>
      <c r="C17" s="32">
        <v>3</v>
      </c>
      <c r="D17" s="33">
        <v>2</v>
      </c>
      <c r="E17" s="52">
        <v>0.52777777777777779</v>
      </c>
      <c r="F17" s="53">
        <v>0.68680555555555556</v>
      </c>
      <c r="G17" s="54">
        <f>F17-E17</f>
        <v>0.15902777777777777</v>
      </c>
      <c r="H17" s="55">
        <v>0.375</v>
      </c>
      <c r="I17" s="56">
        <f>H17+G17</f>
        <v>0.53402777777777777</v>
      </c>
      <c r="J17" s="50">
        <v>16</v>
      </c>
    </row>
    <row r="18" spans="1:10" ht="18" customHeight="1" thickBot="1" x14ac:dyDescent="0.35">
      <c r="A18" s="34"/>
      <c r="B18" s="18"/>
      <c r="C18" s="21"/>
      <c r="D18" s="22"/>
      <c r="E18" s="20"/>
      <c r="F18" s="13"/>
      <c r="G18" s="13"/>
      <c r="H18" s="14"/>
      <c r="I18" s="15"/>
      <c r="J18" s="16"/>
    </row>
    <row r="19" spans="1:10" ht="38.25" customHeight="1" thickBot="1" x14ac:dyDescent="0.35">
      <c r="A19" s="6"/>
      <c r="B19" s="39" t="s">
        <v>22</v>
      </c>
      <c r="C19" s="7">
        <f>SUM(C2:C17)</f>
        <v>65</v>
      </c>
      <c r="D19" s="7">
        <f>SUM(D2:D18)</f>
        <v>35</v>
      </c>
      <c r="E19" s="8"/>
      <c r="F19" s="9"/>
      <c r="G19" s="10"/>
      <c r="H19" s="9"/>
      <c r="I19" s="11"/>
      <c r="J19" s="12"/>
    </row>
    <row r="20" spans="1:10" ht="15" thickBot="1" x14ac:dyDescent="0.35">
      <c r="B20" s="23" t="s">
        <v>21</v>
      </c>
      <c r="C20" s="4">
        <f>C19+C21</f>
        <v>67</v>
      </c>
      <c r="D20"/>
      <c r="J20"/>
    </row>
    <row r="21" spans="1:10" ht="15" thickBot="1" x14ac:dyDescent="0.35">
      <c r="B21" s="5" t="s">
        <v>8</v>
      </c>
      <c r="C21" s="3">
        <v>2</v>
      </c>
      <c r="D21"/>
      <c r="E21" s="1"/>
      <c r="F21" s="1"/>
      <c r="G21" s="1"/>
      <c r="H21" s="1"/>
      <c r="I21" s="1"/>
      <c r="J21" s="1"/>
    </row>
    <row r="22" spans="1:10" x14ac:dyDescent="0.3">
      <c r="E22" s="1"/>
      <c r="F22" s="1"/>
      <c r="G22" s="1"/>
      <c r="H22" s="1"/>
      <c r="I22" s="1"/>
      <c r="J22" s="1"/>
    </row>
    <row r="23" spans="1:10" x14ac:dyDescent="0.3">
      <c r="E23" s="1"/>
      <c r="F23" s="1"/>
      <c r="G23" s="1"/>
      <c r="H23" s="1"/>
      <c r="I23" s="1"/>
      <c r="J23" s="1"/>
    </row>
    <row r="24" spans="1:10" x14ac:dyDescent="0.3">
      <c r="C24"/>
      <c r="D24"/>
      <c r="E24" s="1"/>
      <c r="F24" s="1"/>
      <c r="G24" s="1"/>
      <c r="H24" s="1"/>
      <c r="I24" s="1"/>
      <c r="J24" s="1"/>
    </row>
    <row r="25" spans="1:10" x14ac:dyDescent="0.3">
      <c r="C25"/>
      <c r="D25"/>
      <c r="E25" s="1"/>
      <c r="F25" s="1"/>
      <c r="G25" s="1"/>
      <c r="H25" s="1"/>
      <c r="I25" s="1"/>
      <c r="J2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Výsledky celkem</vt:lpstr>
      <vt:lpstr>kategorie rodinky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KEKRT Radek</cp:lastModifiedBy>
  <cp:lastPrinted>2017-06-02T14:38:28Z</cp:lastPrinted>
  <dcterms:created xsi:type="dcterms:W3CDTF">2013-10-15T18:00:30Z</dcterms:created>
  <dcterms:modified xsi:type="dcterms:W3CDTF">2020-05-31T22:14:00Z</dcterms:modified>
</cp:coreProperties>
</file>